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สภ.ปากพนัง\กาญจน์\สภ.ปากพนัง\ITA\ปี 69\O10\"/>
    </mc:Choice>
  </mc:AlternateContent>
  <xr:revisionPtr revIDLastSave="0" documentId="13_ncr:1_{836FFB4E-64E0-44F7-B04D-7E6B11515D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แผนการใช้จ่ายงบประมาณปี 69" sheetId="2" r:id="rId1"/>
  </sheets>
  <definedNames>
    <definedName name="_xlnm.Print_Titles" localSheetId="0">'แผนการใช้จ่ายงบประมาณปี 69'!$1:$6</definedName>
  </definedNames>
  <calcPr calcId="191029"/>
  <extLst>
    <ext uri="GoogleSheetsCustomDataVersion1">
      <go:sheetsCustomData xmlns:go="http://customooxmlschemas.google.com/" r:id="" roundtripDataSignature="AMtx7mhs73p+db+IbkRZ6aDX8xig/mnOzQ=="/>
    </ext>
  </extLst>
</workbook>
</file>

<file path=xl/calcChain.xml><?xml version="1.0" encoding="utf-8"?>
<calcChain xmlns="http://schemas.openxmlformats.org/spreadsheetml/2006/main">
  <c r="D23" i="2" l="1"/>
  <c r="D22" i="2"/>
  <c r="D15" i="2" l="1"/>
  <c r="D9" i="2"/>
</calcChain>
</file>

<file path=xl/sharedStrings.xml><?xml version="1.0" encoding="utf-8"?>
<sst xmlns="http://schemas.openxmlformats.org/spreadsheetml/2006/main" count="78" uniqueCount="53">
  <si>
    <t>ที่</t>
  </si>
  <si>
    <t>งบประมาณ/แหล่งที่จัดสรร/สนับสนุน</t>
  </si>
  <si>
    <t>ผลที่คาดว่าจะได้รับ</t>
  </si>
  <si>
    <t>สตช.</t>
  </si>
  <si>
    <t>หน่วยงาน
ภาครัฐ</t>
  </si>
  <si>
    <t>อปท.</t>
  </si>
  <si>
    <t>อื่นๆ</t>
  </si>
  <si>
    <t>ระยะเวลา
ดำเนินการ</t>
  </si>
  <si>
    <t>รวม</t>
  </si>
  <si>
    <t>ตัดเครื่องแบบให้กับข้าราชการตำรวจชั้นประทวน</t>
  </si>
  <si>
    <t>เพื่อเป็นขวัญและกำลังใจให้กับข้าราชการตำรวจชั้นประทวน</t>
  </si>
  <si>
    <t xml:space="preserve"> - เพื่อบริการประชาชน
 - ค่าใช้จ่ายสาธารณูปโภค ลดลง เมื่อเปรียบกับปีที่ผ่านมา</t>
  </si>
  <si>
    <t>ภาค
เอกชน</t>
  </si>
  <si>
    <t xml:space="preserve">กำหนดมาตรการด้านการบังคับใช้กฎหมายในช่วงเทศกาลปีใหม่และสงกรานต์ โดยเฉพาะข้อหาขับรถในขณะเมาขับรถในขณะเมาสุรา และไม่สวมหมวกนิรภัย </t>
  </si>
  <si>
    <t xml:space="preserve"> -ผู้ถูกดำเนินคดีในข้อหา ขับรถในขณะเมาสุรา และไม่สวมหมวกนิรภัย ช่วงเทศกาลปีใหม่และสงกรานต์
-ลดอุบัติเหตุและอำนวยความสะดวกแก่ประชาชนช่วงเทศกาล</t>
  </si>
  <si>
    <t xml:space="preserve">  -สามารถสกัดกั้นยาเสพติดและปราบปราม ทำลายเครือข่ายการค้ายาเสพติดรายสำคัญ
  -ดำเนินการยึด อายัด ทรัพย์สินของเครือข่ายยาเสพติดตาม พ.ร.บ.มาตรการการป้องกันและปราบปรามการการฟอกเงิน พ.ศ.2542</t>
  </si>
  <si>
    <t xml:space="preserve"> -ชำระค่าสาธารณูปโภคของสถานีตำรวจ
 -กำหนดมาตรการในการประหยัดพลังงาน
</t>
  </si>
  <si>
    <t xml:space="preserve"> -เพื่อบริการประชาชน
 -เพื่อพัฒนาระบบงานสอบสวน</t>
  </si>
  <si>
    <t xml:space="preserve"> -เพื่อบริการประชาชน
 -กระบวนการสอบสวน รวดเร็ว ต่อเนื่อง และเป็นธรรม</t>
  </si>
  <si>
    <t xml:space="preserve"> -เพื่อบริการและอำนวยความสะดวกแก่ประชาชน
 -ความพึงพอใจของประชาชนในพื้นที่</t>
  </si>
  <si>
    <t>เพื่อบริการประชาชน ดูแลความปลอดภัยในชีวิตและทรัพย์สินของประชาชนในพื้นที่</t>
  </si>
  <si>
    <t>โครงการบังคับใช้กฎหมายอำนวยความยุติธรรมและบริการประชาชน/กิจกรรมการบังคับใช้กฎหมายและบริการประชาชน 
(รายการค่าสาธารณูปโภค)</t>
  </si>
  <si>
    <t xml:space="preserve">เสริมสร้างจรรยาบรรณในการบริการให้พนักงานสอบสวน   ผู้ช่วยพนักงานสอบสวน
</t>
  </si>
  <si>
    <t>ความพึงพอใจของผู้เสียหาย พยาน ผู้ต้องหาต่อการดำเนินมาตรการคุ้มครองสิทธิตามหลักสิทธิมนุษยชนในกระบวนการยุติธรรมของตำรวจ</t>
  </si>
  <si>
    <t>เป้าหมาย/วิธีดำเนินการ</t>
  </si>
  <si>
    <t xml:space="preserve"> -ประสานงานกับหน่วยงาน/ภาคีเครือข่ายที่เกี่ยวข้องในพื้นที่ เพื่อป้องกันและแก้ไขปัญหาอุบัติเหตุ และปัญหาการจราจรในพื้นที่
-รณรงค์และเสริมสร้างจิตสำนึกในการขับขี่ตามกฎหมาย</t>
  </si>
  <si>
    <t xml:space="preserve"> -สกัดกั้นและปราบปรามเครือข่ายการค้ายาเสพติดในประเทศและอาชญากรรมข้ามชาติการบริหารจัดการสกัดกั้นยาเสพติดพื้นที่พักคอย (Heart Land)
-ปราบปรามและบังคับใช้กฎหมายในการทำลายโครงสร้างการค้ายาเสพติด กลุ่มผู้มีอิทธิพล ผู้อยู่เบื้องหลัง
</t>
  </si>
  <si>
    <t>โครงการปฏิรูประบบงานตำรวจ  กิจกรรมการปฏิรูประบบงานสอบสวนและการบังคับใช้กฎหมาย</t>
  </si>
  <si>
    <t>รายการ</t>
  </si>
  <si>
    <t xml:space="preserve"> -----"-----</t>
  </si>
  <si>
    <t>ค่าตอบแทนพยาน</t>
  </si>
  <si>
    <t>ค่าตอบแทนนักจิต</t>
  </si>
  <si>
    <t>ค่าตอบแทนชันสูตรพลิกศพ</t>
  </si>
  <si>
    <t>ค่าส่งหมายเรียก</t>
  </si>
  <si>
    <t>โครงการการบังคับใช้กฎหมายอำนวยความยุติธรรมและบริการประชาชน กิจกรรมการบังคับใช้กฎหมายและบริการประชาชน  (ค่าวัสดุเครื่องแต่งกาย  สำหรับข้าราชการชั้นประทวน )</t>
  </si>
  <si>
    <t>โครงการการบังคับใช้กฎหมายอำนวยความยุติธรรมและบริการประชาชน กิจกรรมการบังคับใช้กฎหมายและบริการประชาชน 
(งบดำเนินงาน)  ดังนี้.</t>
  </si>
  <si>
    <t xml:space="preserve">โครงการการบังคับใช้กฎหมายอำนวยความยุติธรรมและบริการประชาชน กิจกรรมการบังคับใช้กฎหมายและบริการประชาชน  (รายการค่าตอบแทน  4  ค่า)  ดังนี้ </t>
  </si>
  <si>
    <t xml:space="preserve">อาสาสมัครตำรวจบ้านร่วมปฏิบัติงานกับเจ้าหน้าที่ในสถานีตำรวจ  </t>
  </si>
  <si>
    <t>ต.ค.68 - ก.ย. 69</t>
  </si>
  <si>
    <t>โครงการปฏิรูป  ป้องกันปราบปราม</t>
  </si>
  <si>
    <t>โครงการปฏิรูป  งานสอบสวน</t>
  </si>
  <si>
    <t xml:space="preserve"> -เพื่อบริการประชาชน</t>
  </si>
  <si>
    <t xml:space="preserve"> -กระบวนการสอบสวน รวดเร็ว ต่อเนื่อง และเป็นธรรม</t>
  </si>
  <si>
    <t>เพื่อแก้ไขปัญหายาเสพติดแบบครบวงจรตามยุทธศาสตร์ชาติ</t>
  </si>
  <si>
    <r>
      <t xml:space="preserve">โครงการรณงค์ป้องกันและแก้ไขปัญหาอุบัติเหตุทางถนนช่วงเทศกาลสำคัญ เทศกาลปีใหม่และเทศกาลสงกรานต์  </t>
    </r>
    <r>
      <rPr>
        <b/>
        <sz val="16"/>
        <color rgb="FFFF0000"/>
        <rFont val="TH Sarabun New"/>
        <family val="2"/>
      </rPr>
      <t>(งบตั้งเบิกหน่วยเบิกจ่าย ภ.จว.นครศรีธรรมราช)</t>
    </r>
  </si>
  <si>
    <r>
      <t xml:space="preserve">โครงการดำเนินการงานตำบลยั่งยืน </t>
    </r>
    <r>
      <rPr>
        <b/>
        <sz val="16"/>
        <color rgb="FFFF0000"/>
        <rFont val="TH Sarabun New"/>
        <family val="2"/>
      </rPr>
      <t>(งบตั้งเบิกหน่วยเบิกจ่าย ภ.จว.นครศรีธรรมราช)</t>
    </r>
  </si>
  <si>
    <r>
      <t xml:space="preserve">โครงการปราบปรามการค้ายาเสพติด  กิจกรรม  การสกัดกั้นและปราบปรามการค้ายาเสพติด  </t>
    </r>
    <r>
      <rPr>
        <b/>
        <sz val="16"/>
        <color rgb="FFFF0000"/>
        <rFont val="TH Sarabun New"/>
        <family val="2"/>
      </rPr>
      <t>(งบตั้งเบิกหน่วยเบิกจ่าย ภ.จว.นครศรีธรรมราช)</t>
    </r>
  </si>
  <si>
    <r>
      <t xml:space="preserve">โครงการบังคับใช้กฎหมายอำนวยความยุติธรรมและบริการประชาชน/กิจกรรมการบังคับใช้กฎหมายและบริการประชาชน 
(รายการค่าใช้จ่ายในภารกิจชุมชนสัมพันธ์)  </t>
    </r>
    <r>
      <rPr>
        <b/>
        <sz val="16"/>
        <color rgb="FFFF0000"/>
        <rFont val="TH Sarabun New"/>
        <family val="2"/>
      </rPr>
      <t>(งบตั้งเบิกหน่วยเบิกจ่าย ภ.จว.นครศรีธรรมราช)</t>
    </r>
  </si>
  <si>
    <t xml:space="preserve">แผนการใช้จ่ายงบประมาณของสถานีตำรวจภูธรปากพนัง </t>
  </si>
  <si>
    <t>ประจำปีงบประมาณ พ.ศ. 2569</t>
  </si>
  <si>
    <r>
      <t xml:space="preserve">โครงการสกัดกั้นยาเสพติดพื้นที่ชายแดนและพื้นที่พักคอย Heart Land </t>
    </r>
    <r>
      <rPr>
        <b/>
        <sz val="16"/>
        <color rgb="FFFF0000"/>
        <rFont val="TH Sarabun New"/>
        <family val="2"/>
      </rPr>
      <t>(งบตั้งเบิกหน่วยเบิกจ่าย ภ.จว.นครศรีธรรมราช)</t>
    </r>
  </si>
  <si>
    <t>กำหนดพื้นที่ที่มีการแพร่ระบาด
ของยาเสพติด เพื่อปิดล้อมตรวจค้นสกัดกั้นไม่ให้มีการแพร่ระบาดของยาเสพติดในชุมชน</t>
  </si>
  <si>
    <t>สามารถลดการแพร่ระบาดของยาเสพติดในชุมชนตามเป้าหมาย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</si>
</sst>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7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b/>
      <sz val="18"/>
      <color theme="1"/>
      <name val="TH Sarabun New"/>
      <family val="2"/>
    </font>
    <font>
      <sz val="18"/>
      <color rgb="FF000000"/>
      <name val="TH Sarabun New"/>
      <family val="2"/>
    </font>
    <font>
      <sz val="10"/>
      <color rgb="FF000000"/>
      <name val="TH Sarabun New"/>
      <family val="2"/>
    </font>
    <font>
      <b/>
      <sz val="18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rgb="FF000000"/>
      <name val="TH Sarabun New"/>
      <family val="2"/>
    </font>
    <font>
      <sz val="16"/>
      <name val="TH Sarabun New"/>
      <family val="2"/>
    </font>
    <font>
      <sz val="10"/>
      <color rgb="FFFF0000"/>
      <name val="TH Sarabun New"/>
      <family val="2"/>
    </font>
    <font>
      <sz val="8"/>
      <name val="Arial"/>
      <family val="2"/>
      <scheme val="minor"/>
    </font>
    <font>
      <b/>
      <sz val="12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64" fontId="6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Fill="1" applyBorder="1" applyAlignment="1">
      <alignment vertical="center" wrapText="1"/>
    </xf>
    <xf numFmtId="164" fontId="7" fillId="0" borderId="1" xfId="1" applyFont="1" applyFill="1" applyBorder="1" applyAlignment="1">
      <alignment vertical="center" wrapText="1"/>
    </xf>
    <xf numFmtId="43" fontId="4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164" fontId="5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3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4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7" fillId="0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/>
    </xf>
    <xf numFmtId="164" fontId="6" fillId="2" borderId="1" xfId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6FEC-7AFC-4DAC-9A54-81E5311B613B}">
  <dimension ref="A1:O987"/>
  <sheetViews>
    <sheetView tabSelected="1" zoomScaleNormal="100" zoomScaleSheetLayoutView="100" workbookViewId="0">
      <selection activeCell="A2" sqref="A2:J2"/>
    </sheetView>
  </sheetViews>
  <sheetFormatPr defaultColWidth="12.5546875" defaultRowHeight="15" customHeight="1" x14ac:dyDescent="0.25"/>
  <cols>
    <col min="1" max="1" width="7.33203125" style="1" customWidth="1"/>
    <col min="2" max="2" width="40.44140625" style="1" customWidth="1"/>
    <col min="3" max="3" width="36" style="1" customWidth="1"/>
    <col min="4" max="4" width="16.88671875" style="27" customWidth="1"/>
    <col min="5" max="5" width="10.6640625" style="1" customWidth="1"/>
    <col min="6" max="6" width="8.5546875" style="1" customWidth="1"/>
    <col min="7" max="7" width="7" style="1" customWidth="1"/>
    <col min="8" max="8" width="6.88671875" style="1" customWidth="1"/>
    <col min="9" max="9" width="17.5546875" style="28" customWidth="1"/>
    <col min="10" max="10" width="35.88671875" style="1" customWidth="1"/>
    <col min="11" max="16384" width="12.5546875" style="1"/>
  </cols>
  <sheetData>
    <row r="1" spans="1:15" ht="25.5" customHeight="1" x14ac:dyDescent="0.25">
      <c r="A1" s="31" t="s">
        <v>48</v>
      </c>
      <c r="B1" s="32"/>
      <c r="C1" s="32"/>
      <c r="D1" s="32"/>
      <c r="E1" s="32"/>
      <c r="F1" s="32"/>
      <c r="G1" s="32"/>
      <c r="H1" s="32"/>
      <c r="I1" s="32"/>
      <c r="J1" s="32"/>
    </row>
    <row r="2" spans="1:15" ht="25.5" customHeight="1" x14ac:dyDescent="0.25">
      <c r="A2" s="31" t="s">
        <v>49</v>
      </c>
      <c r="B2" s="32"/>
      <c r="C2" s="32"/>
      <c r="D2" s="32"/>
      <c r="E2" s="32"/>
      <c r="F2" s="32"/>
      <c r="G2" s="32"/>
      <c r="H2" s="32"/>
      <c r="I2" s="32"/>
      <c r="J2" s="32"/>
    </row>
    <row r="3" spans="1:15" ht="25.5" customHeight="1" x14ac:dyDescent="0.25"/>
    <row r="4" spans="1:15" ht="32.25" customHeight="1" x14ac:dyDescent="0.25">
      <c r="A4" s="33" t="s">
        <v>0</v>
      </c>
      <c r="B4" s="35" t="s">
        <v>28</v>
      </c>
      <c r="C4" s="35" t="s">
        <v>24</v>
      </c>
      <c r="D4" s="33" t="s">
        <v>1</v>
      </c>
      <c r="E4" s="34"/>
      <c r="F4" s="34"/>
      <c r="G4" s="34"/>
      <c r="H4" s="34"/>
      <c r="I4" s="34"/>
      <c r="J4" s="33" t="s">
        <v>2</v>
      </c>
    </row>
    <row r="5" spans="1:15" ht="15.75" customHeight="1" x14ac:dyDescent="0.25">
      <c r="A5" s="34"/>
      <c r="B5" s="34"/>
      <c r="C5" s="34"/>
      <c r="D5" s="36" t="s">
        <v>3</v>
      </c>
      <c r="E5" s="38" t="s">
        <v>4</v>
      </c>
      <c r="F5" s="38" t="s">
        <v>12</v>
      </c>
      <c r="G5" s="40" t="s">
        <v>5</v>
      </c>
      <c r="H5" s="40" t="s">
        <v>6</v>
      </c>
      <c r="I5" s="38" t="s">
        <v>7</v>
      </c>
      <c r="J5" s="34"/>
    </row>
    <row r="6" spans="1:15" ht="26.25" customHeight="1" x14ac:dyDescent="0.25">
      <c r="A6" s="34"/>
      <c r="B6" s="34"/>
      <c r="C6" s="34"/>
      <c r="D6" s="37"/>
      <c r="E6" s="39"/>
      <c r="F6" s="39"/>
      <c r="G6" s="39"/>
      <c r="H6" s="39"/>
      <c r="I6" s="40"/>
      <c r="J6" s="34"/>
    </row>
    <row r="7" spans="1:15" ht="130.05000000000001" customHeight="1" x14ac:dyDescent="0.25">
      <c r="A7" s="2">
        <v>1</v>
      </c>
      <c r="B7" s="3" t="s">
        <v>35</v>
      </c>
      <c r="C7" s="4" t="s">
        <v>20</v>
      </c>
      <c r="D7" s="5">
        <v>2664000</v>
      </c>
      <c r="E7" s="6">
        <v>0</v>
      </c>
      <c r="F7" s="6">
        <v>0</v>
      </c>
      <c r="G7" s="6">
        <v>0</v>
      </c>
      <c r="H7" s="6">
        <v>0</v>
      </c>
      <c r="I7" s="6" t="s">
        <v>38</v>
      </c>
      <c r="J7" s="4" t="s">
        <v>19</v>
      </c>
      <c r="N7" s="7"/>
      <c r="O7" s="7"/>
    </row>
    <row r="8" spans="1:15" ht="130.05000000000001" customHeight="1" x14ac:dyDescent="0.25">
      <c r="A8" s="2">
        <v>2</v>
      </c>
      <c r="B8" s="4" t="s">
        <v>34</v>
      </c>
      <c r="C8" s="4" t="s">
        <v>9</v>
      </c>
      <c r="D8" s="5">
        <v>120000</v>
      </c>
      <c r="E8" s="6">
        <v>0</v>
      </c>
      <c r="F8" s="6">
        <v>0</v>
      </c>
      <c r="G8" s="6">
        <v>0</v>
      </c>
      <c r="H8" s="6">
        <v>0</v>
      </c>
      <c r="I8" s="6" t="s">
        <v>38</v>
      </c>
      <c r="J8" s="4" t="s">
        <v>10</v>
      </c>
      <c r="N8" s="7"/>
      <c r="O8" s="7"/>
    </row>
    <row r="9" spans="1:15" s="10" customFormat="1" ht="130.05000000000001" customHeight="1" x14ac:dyDescent="0.25">
      <c r="A9" s="2">
        <v>3</v>
      </c>
      <c r="B9" s="3" t="s">
        <v>36</v>
      </c>
      <c r="C9" s="8" t="s">
        <v>22</v>
      </c>
      <c r="D9" s="29">
        <f>SUM(D10:D12)</f>
        <v>73800</v>
      </c>
      <c r="E9" s="6">
        <v>0</v>
      </c>
      <c r="F9" s="6">
        <v>0</v>
      </c>
      <c r="G9" s="6">
        <v>0</v>
      </c>
      <c r="H9" s="6">
        <v>0</v>
      </c>
      <c r="I9" s="6" t="s">
        <v>38</v>
      </c>
      <c r="J9" s="3" t="s">
        <v>23</v>
      </c>
      <c r="N9" s="11"/>
      <c r="O9" s="11"/>
    </row>
    <row r="10" spans="1:15" s="10" customFormat="1" ht="40.049999999999997" customHeight="1" x14ac:dyDescent="0.25">
      <c r="A10" s="12">
        <v>3.1</v>
      </c>
      <c r="B10" s="9" t="s">
        <v>30</v>
      </c>
      <c r="C10" s="12" t="s">
        <v>29</v>
      </c>
      <c r="D10" s="13">
        <v>31300</v>
      </c>
      <c r="E10" s="6">
        <v>0</v>
      </c>
      <c r="F10" s="6">
        <v>0</v>
      </c>
      <c r="G10" s="6">
        <v>0</v>
      </c>
      <c r="H10" s="6">
        <v>0</v>
      </c>
      <c r="I10" s="6" t="s">
        <v>38</v>
      </c>
      <c r="J10" s="12" t="s">
        <v>29</v>
      </c>
      <c r="N10" s="11"/>
      <c r="O10" s="11"/>
    </row>
    <row r="11" spans="1:15" s="10" customFormat="1" ht="40.049999999999997" customHeight="1" x14ac:dyDescent="0.25">
      <c r="A11" s="12">
        <v>3.2</v>
      </c>
      <c r="B11" s="9" t="s">
        <v>31</v>
      </c>
      <c r="C11" s="12" t="s">
        <v>29</v>
      </c>
      <c r="D11" s="13">
        <v>3800</v>
      </c>
      <c r="E11" s="6">
        <v>0</v>
      </c>
      <c r="F11" s="6">
        <v>0</v>
      </c>
      <c r="G11" s="6">
        <v>0</v>
      </c>
      <c r="H11" s="6">
        <v>0</v>
      </c>
      <c r="I11" s="6" t="s">
        <v>38</v>
      </c>
      <c r="J11" s="12" t="s">
        <v>29</v>
      </c>
      <c r="N11" s="11"/>
      <c r="O11" s="11"/>
    </row>
    <row r="12" spans="1:15" s="10" customFormat="1" ht="40.049999999999997" customHeight="1" x14ac:dyDescent="0.25">
      <c r="A12" s="12">
        <v>3.3</v>
      </c>
      <c r="B12" s="9" t="s">
        <v>32</v>
      </c>
      <c r="C12" s="12" t="s">
        <v>29</v>
      </c>
      <c r="D12" s="14">
        <v>38700</v>
      </c>
      <c r="E12" s="6">
        <v>0</v>
      </c>
      <c r="F12" s="6">
        <v>0</v>
      </c>
      <c r="G12" s="6">
        <v>0</v>
      </c>
      <c r="H12" s="6">
        <v>0</v>
      </c>
      <c r="I12" s="6" t="s">
        <v>38</v>
      </c>
      <c r="J12" s="12" t="s">
        <v>29</v>
      </c>
      <c r="N12" s="11"/>
      <c r="O12" s="11"/>
    </row>
    <row r="13" spans="1:15" s="10" customFormat="1" ht="40.049999999999997" customHeight="1" x14ac:dyDescent="0.25">
      <c r="A13" s="12">
        <v>3.4</v>
      </c>
      <c r="B13" s="9" t="s">
        <v>33</v>
      </c>
      <c r="C13" s="12" t="s">
        <v>29</v>
      </c>
      <c r="D13" s="15">
        <v>2100</v>
      </c>
      <c r="E13" s="6">
        <v>0</v>
      </c>
      <c r="F13" s="6">
        <v>0</v>
      </c>
      <c r="G13" s="6">
        <v>0</v>
      </c>
      <c r="H13" s="6">
        <v>0</v>
      </c>
      <c r="I13" s="6" t="s">
        <v>38</v>
      </c>
      <c r="J13" s="12" t="s">
        <v>29</v>
      </c>
      <c r="N13" s="11"/>
      <c r="O13" s="11"/>
    </row>
    <row r="14" spans="1:15" ht="97.95" customHeight="1" x14ac:dyDescent="0.25">
      <c r="A14" s="6">
        <v>4</v>
      </c>
      <c r="B14" s="4" t="s">
        <v>21</v>
      </c>
      <c r="C14" s="3" t="s">
        <v>16</v>
      </c>
      <c r="D14" s="5">
        <v>60500</v>
      </c>
      <c r="E14" s="6">
        <v>0</v>
      </c>
      <c r="F14" s="6">
        <v>0</v>
      </c>
      <c r="G14" s="6">
        <v>0</v>
      </c>
      <c r="H14" s="6">
        <v>0</v>
      </c>
      <c r="I14" s="6" t="s">
        <v>38</v>
      </c>
      <c r="J14" s="3" t="s">
        <v>11</v>
      </c>
      <c r="O14" s="16"/>
    </row>
    <row r="15" spans="1:15" ht="79.95" customHeight="1" x14ac:dyDescent="0.25">
      <c r="A15" s="6">
        <v>5</v>
      </c>
      <c r="B15" s="4" t="s">
        <v>27</v>
      </c>
      <c r="C15" s="4" t="s">
        <v>17</v>
      </c>
      <c r="D15" s="5">
        <f>SUM(D16:D17)</f>
        <v>94100</v>
      </c>
      <c r="E15" s="6">
        <v>0</v>
      </c>
      <c r="F15" s="6">
        <v>0</v>
      </c>
      <c r="G15" s="6">
        <v>0</v>
      </c>
      <c r="H15" s="6">
        <v>0</v>
      </c>
      <c r="I15" s="6" t="s">
        <v>38</v>
      </c>
      <c r="J15" s="3" t="s">
        <v>18</v>
      </c>
    </row>
    <row r="16" spans="1:15" ht="53.25" customHeight="1" x14ac:dyDescent="0.25">
      <c r="A16" s="6">
        <v>5.0999999999999996</v>
      </c>
      <c r="B16" s="4" t="s">
        <v>39</v>
      </c>
      <c r="C16" s="4" t="s">
        <v>41</v>
      </c>
      <c r="D16" s="5">
        <v>50100</v>
      </c>
      <c r="E16" s="6">
        <v>0</v>
      </c>
      <c r="F16" s="6">
        <v>0</v>
      </c>
      <c r="G16" s="6">
        <v>0</v>
      </c>
      <c r="H16" s="6">
        <v>0</v>
      </c>
      <c r="I16" s="6" t="s">
        <v>38</v>
      </c>
      <c r="J16" s="3" t="s">
        <v>41</v>
      </c>
    </row>
    <row r="17" spans="1:10" ht="53.25" customHeight="1" x14ac:dyDescent="0.25">
      <c r="A17" s="6">
        <v>5.2</v>
      </c>
      <c r="B17" s="4" t="s">
        <v>40</v>
      </c>
      <c r="C17" s="4" t="s">
        <v>41</v>
      </c>
      <c r="D17" s="5">
        <v>44000</v>
      </c>
      <c r="E17" s="6">
        <v>0</v>
      </c>
      <c r="F17" s="6">
        <v>0</v>
      </c>
      <c r="G17" s="6">
        <v>0</v>
      </c>
      <c r="H17" s="6">
        <v>0</v>
      </c>
      <c r="I17" s="6" t="s">
        <v>38</v>
      </c>
      <c r="J17" s="3" t="s">
        <v>42</v>
      </c>
    </row>
    <row r="18" spans="1:10" ht="77.25" customHeight="1" x14ac:dyDescent="0.25">
      <c r="A18" s="6">
        <v>6</v>
      </c>
      <c r="B18" s="4" t="s">
        <v>50</v>
      </c>
      <c r="C18" s="42" t="s">
        <v>51</v>
      </c>
      <c r="D18" s="5">
        <v>10000</v>
      </c>
      <c r="E18" s="6">
        <v>0</v>
      </c>
      <c r="F18" s="6">
        <v>0</v>
      </c>
      <c r="G18" s="6">
        <v>0</v>
      </c>
      <c r="H18" s="6">
        <v>0</v>
      </c>
      <c r="I18" s="6" t="s">
        <v>38</v>
      </c>
      <c r="J18" s="43" t="s">
        <v>52</v>
      </c>
    </row>
    <row r="19" spans="1:10" ht="139.94999999999999" customHeight="1" x14ac:dyDescent="0.25">
      <c r="A19" s="6">
        <v>7</v>
      </c>
      <c r="B19" s="4" t="s">
        <v>44</v>
      </c>
      <c r="C19" s="3" t="s">
        <v>13</v>
      </c>
      <c r="D19" s="5">
        <v>17000</v>
      </c>
      <c r="E19" s="6">
        <v>0</v>
      </c>
      <c r="F19" s="6">
        <v>0</v>
      </c>
      <c r="G19" s="6">
        <v>0</v>
      </c>
      <c r="H19" s="6">
        <v>0</v>
      </c>
      <c r="I19" s="6" t="s">
        <v>38</v>
      </c>
      <c r="J19" s="4" t="s">
        <v>14</v>
      </c>
    </row>
    <row r="20" spans="1:10" ht="73.2" customHeight="1" x14ac:dyDescent="0.25">
      <c r="A20" s="6">
        <v>8</v>
      </c>
      <c r="B20" s="4" t="s">
        <v>45</v>
      </c>
      <c r="C20" s="4" t="s">
        <v>43</v>
      </c>
      <c r="D20" s="5">
        <v>37500</v>
      </c>
      <c r="E20" s="6">
        <v>0</v>
      </c>
      <c r="F20" s="6">
        <v>0</v>
      </c>
      <c r="G20" s="6">
        <v>0</v>
      </c>
      <c r="H20" s="6">
        <v>0</v>
      </c>
      <c r="I20" s="6" t="s">
        <v>38</v>
      </c>
      <c r="J20" s="4" t="s">
        <v>43</v>
      </c>
    </row>
    <row r="21" spans="1:10" ht="135" customHeight="1" x14ac:dyDescent="0.25">
      <c r="A21" s="6">
        <v>9</v>
      </c>
      <c r="B21" s="4" t="s">
        <v>46</v>
      </c>
      <c r="C21" s="17" t="s">
        <v>26</v>
      </c>
      <c r="D21" s="5">
        <v>129786</v>
      </c>
      <c r="E21" s="6">
        <v>0</v>
      </c>
      <c r="F21" s="6">
        <v>0</v>
      </c>
      <c r="G21" s="6">
        <v>0</v>
      </c>
      <c r="H21" s="6">
        <v>0</v>
      </c>
      <c r="I21" s="6" t="s">
        <v>38</v>
      </c>
      <c r="J21" s="18" t="s">
        <v>15</v>
      </c>
    </row>
    <row r="22" spans="1:10" ht="160.05000000000001" customHeight="1" x14ac:dyDescent="0.25">
      <c r="A22" s="6">
        <v>10</v>
      </c>
      <c r="B22" s="4" t="s">
        <v>47</v>
      </c>
      <c r="C22" s="17" t="s">
        <v>25</v>
      </c>
      <c r="D22" s="5">
        <f>48250</f>
        <v>48250</v>
      </c>
      <c r="E22" s="6">
        <v>0</v>
      </c>
      <c r="F22" s="6">
        <v>0</v>
      </c>
      <c r="G22" s="6">
        <v>0</v>
      </c>
      <c r="H22" s="6">
        <v>0</v>
      </c>
      <c r="I22" s="6" t="s">
        <v>38</v>
      </c>
      <c r="J22" s="3" t="s">
        <v>37</v>
      </c>
    </row>
    <row r="23" spans="1:10" ht="32.25" customHeight="1" x14ac:dyDescent="0.25">
      <c r="A23" s="30" t="s">
        <v>8</v>
      </c>
      <c r="B23" s="30"/>
      <c r="C23" s="30"/>
      <c r="D23" s="19">
        <f>SUM(D19:D22,D18,D15,D14,D13,D9,D8,D7)</f>
        <v>3257036</v>
      </c>
      <c r="E23" s="20">
        <v>0</v>
      </c>
      <c r="F23" s="20">
        <v>0</v>
      </c>
      <c r="G23" s="20">
        <v>0</v>
      </c>
      <c r="H23" s="20">
        <v>0</v>
      </c>
      <c r="I23" s="20"/>
      <c r="J23" s="20"/>
    </row>
    <row r="24" spans="1:10" s="24" customFormat="1" ht="24.6" x14ac:dyDescent="0.25">
      <c r="A24" s="21"/>
      <c r="B24" s="22"/>
      <c r="C24" s="21"/>
      <c r="D24" s="21"/>
      <c r="E24" s="41"/>
      <c r="F24" s="41"/>
      <c r="G24" s="23"/>
      <c r="H24" s="23"/>
      <c r="I24" s="23"/>
      <c r="J24" s="23"/>
    </row>
    <row r="25" spans="1:10" ht="15.75" customHeight="1" x14ac:dyDescent="0.25">
      <c r="E25" s="7"/>
      <c r="F25" s="7"/>
      <c r="G25" s="7"/>
      <c r="H25" s="7"/>
      <c r="I25" s="25"/>
      <c r="J25" s="7"/>
    </row>
    <row r="26" spans="1:10" ht="15.75" customHeight="1" x14ac:dyDescent="0.25">
      <c r="C26" s="26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15">
    <mergeCell ref="E24:F24"/>
    <mergeCell ref="A23:C23"/>
    <mergeCell ref="A1:J1"/>
    <mergeCell ref="A2:J2"/>
    <mergeCell ref="A4:A6"/>
    <mergeCell ref="B4:B6"/>
    <mergeCell ref="C4:C6"/>
    <mergeCell ref="D4:I4"/>
    <mergeCell ref="J4:J6"/>
    <mergeCell ref="D5:D6"/>
    <mergeCell ref="E5:E6"/>
    <mergeCell ref="F5:F6"/>
    <mergeCell ref="G5:G6"/>
    <mergeCell ref="H5:H6"/>
    <mergeCell ref="I5:I6"/>
  </mergeCells>
  <phoneticPr fontId="15" type="noConversion"/>
  <printOptions horizontalCentered="1"/>
  <pageMargins left="0.15748031496062992" right="0.11811023622047245" top="0.27559055118110237" bottom="0.16" header="0.11811023622047245" footer="0"/>
  <pageSetup paperSize="9" scale="75" orientation="landscape" r:id="rId1"/>
  <ignoredErrors>
    <ignoredError sqref="D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แผนการใช้จ่ายงบประมาณปี 69</vt:lpstr>
      <vt:lpstr>'แผนการใช้จ่ายงบประมาณปี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 keejaree</dc:creator>
  <cp:lastModifiedBy>Kankanok Wadaksorn</cp:lastModifiedBy>
  <cp:lastPrinted>2026-07-22T10:42:04Z</cp:lastPrinted>
  <dcterms:created xsi:type="dcterms:W3CDTF">2023-04-06T05:38:31Z</dcterms:created>
  <dcterms:modified xsi:type="dcterms:W3CDTF">2026-07-22T11:40:39Z</dcterms:modified>
</cp:coreProperties>
</file>